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5252" windowHeight="7932"/>
  </bookViews>
  <sheets>
    <sheet name="на 2023 год" sheetId="1" r:id="rId1"/>
  </sheets>
  <definedNames>
    <definedName name="_xlnm.Print_Area" localSheetId="0">'на 2023 год'!$A$1:$I$43</definedName>
  </definedNames>
  <calcPr calcId="144525"/>
</workbook>
</file>

<file path=xl/calcChain.xml><?xml version="1.0" encoding="utf-8"?>
<calcChain xmlns="http://schemas.openxmlformats.org/spreadsheetml/2006/main">
  <c r="G29" i="1" l="1"/>
  <c r="G26" i="1"/>
  <c r="G23" i="1"/>
  <c r="G16" i="1"/>
  <c r="G6" i="1"/>
  <c r="H31" i="1" l="1"/>
  <c r="F31" i="1"/>
  <c r="G20" i="1" l="1"/>
  <c r="G12" i="1"/>
  <c r="G31" i="1" l="1"/>
</calcChain>
</file>

<file path=xl/sharedStrings.xml><?xml version="1.0" encoding="utf-8"?>
<sst xmlns="http://schemas.openxmlformats.org/spreadsheetml/2006/main" count="46" uniqueCount="46">
  <si>
    <t>№ п/п (молодые семьи)</t>
  </si>
  <si>
    <t>Данные о членах молодой семьи</t>
  </si>
  <si>
    <t>Расчетная стоимость жилья</t>
  </si>
  <si>
    <t>количество членов семьи (человек)</t>
  </si>
  <si>
    <t>размер общей площади жилого помещения на семью (кв. м)</t>
  </si>
  <si>
    <t>Итого:</t>
  </si>
  <si>
    <t>Реквизиты  решения органа местного самоуправления, на основании которого молодая семья включена в список участников мероприятия</t>
  </si>
  <si>
    <t>Планируемый разиер социальной выплаты</t>
  </si>
  <si>
    <t>рублей</t>
  </si>
  <si>
    <t>%</t>
  </si>
  <si>
    <t>Борковский Иван Владимирович, супруг</t>
  </si>
  <si>
    <t>Борковская Екатерина Геннадьевна, супруга</t>
  </si>
  <si>
    <t>Борковская Ангелина Ивановна, дочь</t>
  </si>
  <si>
    <t>Борковский Лев Иванович, сын</t>
  </si>
  <si>
    <t>Гончарюк Сергей Сергеевич, супруг</t>
  </si>
  <si>
    <t>Гончарюк Юлия Сергеевна, супруга</t>
  </si>
  <si>
    <t>Гончарюк Константин Сергеевич, сын</t>
  </si>
  <si>
    <t>Гончарюк Полина Сергеевна, дочь</t>
  </si>
  <si>
    <t>Павнина Анна Сергеевна, мать</t>
  </si>
  <si>
    <t>Новосёлова Дарья Сергеевна, супруга</t>
  </si>
  <si>
    <t>Новосёлов Максим Васильевич, супруг</t>
  </si>
  <si>
    <t>Новосёлов Сергей Максимович, сын</t>
  </si>
  <si>
    <t>Протокол № 45 от 24.12.2020</t>
  </si>
  <si>
    <t>Горемыко Михаил Сергеевич, супруг</t>
  </si>
  <si>
    <t>Горемыко Екатерина Сергеевна, супруга</t>
  </si>
  <si>
    <t>Горемыко Алёна Михайловна, дочь</t>
  </si>
  <si>
    <t>Протокол № 46 от 12.02.2021</t>
  </si>
  <si>
    <t>ФИО членов семьи, степень родства</t>
  </si>
  <si>
    <t>стоимость 1 кв. (тыс. руб.)</t>
  </si>
  <si>
    <t>всего (гр.10хгр.11), тыс. руб.</t>
  </si>
  <si>
    <r>
      <t xml:space="preserve">Сводный список молодых семей - участников мероприятия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
Российской Федерации», изъявивших желание получить социальную выплату 
в 2023 году по </t>
    </r>
    <r>
      <rPr>
        <u/>
        <sz val="12"/>
        <rFont val="Times New Roman"/>
        <family val="1"/>
        <charset val="204"/>
      </rPr>
      <t>муниципальному образованию "Молчановский район"</t>
    </r>
    <r>
      <rPr>
        <sz val="12"/>
        <rFont val="Times New Roman"/>
        <family val="1"/>
        <charset val="204"/>
      </rPr>
      <t xml:space="preserve">
                         (наименование муниципального образования) 
                                                                            </t>
    </r>
  </si>
  <si>
    <t>Протокол № 51 от 27.12.2021</t>
  </si>
  <si>
    <t>Полоник Александр Николаевич, супруг</t>
  </si>
  <si>
    <t>Полоник Анна Валерьевна, супруга</t>
  </si>
  <si>
    <t>Полоник Мария Александровна, дочь</t>
  </si>
  <si>
    <t>Полоник Марьяна Александровна, дочь</t>
  </si>
  <si>
    <t>Полоник Варвара Александровна, дочь</t>
  </si>
  <si>
    <t>Полоник Александр Александрович, сын</t>
  </si>
  <si>
    <t>Протокол № 38 от 22.08.2018</t>
  </si>
  <si>
    <t>Протокол № 39 от 20.09.2018</t>
  </si>
  <si>
    <t>Протокол № 40 от 31.01.2019</t>
  </si>
  <si>
    <t>Фукалова Маргарита Михайловна, дочь</t>
  </si>
  <si>
    <t>Павнина София Михайловна, дочь</t>
  </si>
  <si>
    <t>Жданов Александр Сергеевич, супруг</t>
  </si>
  <si>
    <t>Жданова Татьяна Владимировна, супруга</t>
  </si>
  <si>
    <t>Протокол № 52 от 28.01.2022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</si>
</sst>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 indent="1"/>
    </xf>
    <xf numFmtId="2" fontId="2" fillId="0" borderId="3" xfId="0" applyNumberFormat="1" applyFont="1" applyFill="1" applyBorder="1" applyAlignment="1">
      <alignment horizontal="left" vertical="center" wrapText="1" indent="1"/>
    </xf>
    <xf numFmtId="2" fontId="2" fillId="0" borderId="4" xfId="0" applyNumberFormat="1" applyFont="1" applyFill="1" applyBorder="1" applyAlignment="1">
      <alignment horizontal="left" vertical="center" wrapText="1" inden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left" vertical="center" wrapText="1" inden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="80" zoomScaleNormal="80" workbookViewId="0">
      <selection activeCell="C44" sqref="C44"/>
    </sheetView>
  </sheetViews>
  <sheetFormatPr defaultRowHeight="13.2" x14ac:dyDescent="0.25"/>
  <cols>
    <col min="1" max="1" width="6.6640625" customWidth="1"/>
    <col min="2" max="2" width="7.77734375" customWidth="1"/>
    <col min="3" max="3" width="39.5546875" customWidth="1"/>
    <col min="4" max="4" width="10.109375" customWidth="1"/>
    <col min="5" max="5" width="10.77734375" customWidth="1"/>
    <col min="6" max="6" width="8" customWidth="1"/>
    <col min="7" max="7" width="12.6640625" customWidth="1"/>
    <col min="8" max="8" width="17" customWidth="1"/>
    <col min="9" max="9" width="8.77734375" customWidth="1"/>
  </cols>
  <sheetData>
    <row r="1" spans="1:12" s="2" customFormat="1" ht="79.2" customHeight="1" x14ac:dyDescent="0.25">
      <c r="A1" s="65" t="s">
        <v>30</v>
      </c>
      <c r="B1" s="65"/>
      <c r="C1" s="65"/>
      <c r="D1" s="65"/>
      <c r="E1" s="65"/>
      <c r="F1" s="65"/>
      <c r="G1" s="65"/>
      <c r="H1" s="65"/>
      <c r="I1" s="65"/>
    </row>
    <row r="2" spans="1:12" s="2" customFormat="1" ht="57.6" customHeight="1" x14ac:dyDescent="0.25">
      <c r="A2" s="70" t="s">
        <v>0</v>
      </c>
      <c r="B2" s="73" t="s">
        <v>1</v>
      </c>
      <c r="C2" s="74"/>
      <c r="D2" s="70" t="s">
        <v>6</v>
      </c>
      <c r="E2" s="73" t="s">
        <v>2</v>
      </c>
      <c r="F2" s="74"/>
      <c r="G2" s="75"/>
      <c r="H2" s="66" t="s">
        <v>7</v>
      </c>
      <c r="I2" s="67"/>
      <c r="J2" s="1"/>
      <c r="K2" s="1"/>
      <c r="L2" s="1"/>
    </row>
    <row r="3" spans="1:12" s="2" customFormat="1" ht="87" customHeight="1" x14ac:dyDescent="0.25">
      <c r="A3" s="71"/>
      <c r="B3" s="70" t="s">
        <v>3</v>
      </c>
      <c r="C3" s="70" t="s">
        <v>27</v>
      </c>
      <c r="D3" s="71"/>
      <c r="E3" s="70" t="s">
        <v>28</v>
      </c>
      <c r="F3" s="70" t="s">
        <v>4</v>
      </c>
      <c r="G3" s="70" t="s">
        <v>29</v>
      </c>
      <c r="H3" s="68" t="s">
        <v>8</v>
      </c>
      <c r="I3" s="68" t="s">
        <v>9</v>
      </c>
      <c r="J3" s="1"/>
      <c r="K3" s="1"/>
      <c r="L3" s="1"/>
    </row>
    <row r="4" spans="1:12" s="2" customFormat="1" ht="79.2" customHeight="1" x14ac:dyDescent="0.25">
      <c r="A4" s="72"/>
      <c r="B4" s="72"/>
      <c r="C4" s="72"/>
      <c r="D4" s="72"/>
      <c r="E4" s="72"/>
      <c r="F4" s="72"/>
      <c r="G4" s="72"/>
      <c r="H4" s="69"/>
      <c r="I4" s="69"/>
      <c r="J4" s="1"/>
      <c r="K4" s="1"/>
      <c r="L4" s="1"/>
    </row>
    <row r="5" spans="1:12" s="2" customFormat="1" ht="18" customHeight="1" x14ac:dyDescent="0.25">
      <c r="A5" s="16">
        <v>1</v>
      </c>
      <c r="B5" s="16">
        <v>2</v>
      </c>
      <c r="C5" s="16">
        <v>3</v>
      </c>
      <c r="D5" s="16">
        <v>9</v>
      </c>
      <c r="E5" s="16">
        <v>10</v>
      </c>
      <c r="F5" s="16">
        <v>11</v>
      </c>
      <c r="G5" s="16">
        <v>12</v>
      </c>
      <c r="H5" s="14">
        <v>13</v>
      </c>
      <c r="I5" s="14">
        <v>14</v>
      </c>
      <c r="J5" s="1"/>
      <c r="K5" s="1"/>
      <c r="L5" s="1"/>
    </row>
    <row r="6" spans="1:12" s="2" customFormat="1" ht="43.8" customHeight="1" x14ac:dyDescent="0.3">
      <c r="A6" s="41">
        <v>1</v>
      </c>
      <c r="B6" s="41">
        <v>6</v>
      </c>
      <c r="C6" s="18" t="s">
        <v>32</v>
      </c>
      <c r="D6" s="41" t="s">
        <v>31</v>
      </c>
      <c r="E6" s="44">
        <v>34.659999999999997</v>
      </c>
      <c r="F6" s="41">
        <v>108</v>
      </c>
      <c r="G6" s="35">
        <f>E6*F6</f>
        <v>3743.2799999999997</v>
      </c>
      <c r="H6" s="60">
        <v>1310148</v>
      </c>
      <c r="I6" s="57">
        <v>35</v>
      </c>
      <c r="J6" s="1"/>
      <c r="K6" s="1"/>
      <c r="L6" s="1"/>
    </row>
    <row r="7" spans="1:12" s="2" customFormat="1" ht="39" customHeight="1" x14ac:dyDescent="0.3">
      <c r="A7" s="42"/>
      <c r="B7" s="42"/>
      <c r="C7" s="18" t="s">
        <v>33</v>
      </c>
      <c r="D7" s="42"/>
      <c r="E7" s="45"/>
      <c r="F7" s="42"/>
      <c r="G7" s="36"/>
      <c r="H7" s="61"/>
      <c r="I7" s="58"/>
      <c r="J7" s="1"/>
      <c r="K7" s="1"/>
      <c r="L7" s="1"/>
    </row>
    <row r="8" spans="1:12" s="2" customFormat="1" ht="43.8" customHeight="1" x14ac:dyDescent="0.3">
      <c r="A8" s="42"/>
      <c r="B8" s="42"/>
      <c r="C8" s="18" t="s">
        <v>34</v>
      </c>
      <c r="D8" s="42"/>
      <c r="E8" s="45"/>
      <c r="F8" s="42"/>
      <c r="G8" s="36"/>
      <c r="H8" s="61"/>
      <c r="I8" s="58"/>
      <c r="J8" s="1"/>
      <c r="K8" s="1"/>
      <c r="L8" s="1"/>
    </row>
    <row r="9" spans="1:12" s="2" customFormat="1" ht="48.6" customHeight="1" x14ac:dyDescent="0.3">
      <c r="A9" s="42"/>
      <c r="B9" s="42"/>
      <c r="C9" s="18" t="s">
        <v>35</v>
      </c>
      <c r="D9" s="42"/>
      <c r="E9" s="45"/>
      <c r="F9" s="42"/>
      <c r="G9" s="36"/>
      <c r="H9" s="61"/>
      <c r="I9" s="58"/>
      <c r="J9" s="1"/>
      <c r="K9" s="1"/>
      <c r="L9" s="1"/>
    </row>
    <row r="10" spans="1:12" s="2" customFormat="1" ht="51.6" customHeight="1" x14ac:dyDescent="0.3">
      <c r="A10" s="42"/>
      <c r="B10" s="42"/>
      <c r="C10" s="18" t="s">
        <v>36</v>
      </c>
      <c r="D10" s="42"/>
      <c r="E10" s="45"/>
      <c r="F10" s="42"/>
      <c r="G10" s="36"/>
      <c r="H10" s="61"/>
      <c r="I10" s="58"/>
      <c r="J10" s="1"/>
      <c r="K10" s="1"/>
      <c r="L10" s="1"/>
    </row>
    <row r="11" spans="1:12" s="2" customFormat="1" ht="44.4" customHeight="1" x14ac:dyDescent="0.3">
      <c r="A11" s="43"/>
      <c r="B11" s="43"/>
      <c r="C11" s="19" t="s">
        <v>37</v>
      </c>
      <c r="D11" s="43"/>
      <c r="E11" s="46"/>
      <c r="F11" s="43"/>
      <c r="G11" s="47"/>
      <c r="H11" s="56"/>
      <c r="I11" s="59"/>
      <c r="J11" s="1"/>
      <c r="K11" s="1"/>
      <c r="L11" s="1"/>
    </row>
    <row r="12" spans="1:12" s="2" customFormat="1" ht="49.8" customHeight="1" x14ac:dyDescent="0.25">
      <c r="A12" s="41">
        <v>2</v>
      </c>
      <c r="B12" s="57">
        <v>4</v>
      </c>
      <c r="C12" s="20" t="s">
        <v>10</v>
      </c>
      <c r="D12" s="62" t="s">
        <v>38</v>
      </c>
      <c r="E12" s="44">
        <v>34.659999999999997</v>
      </c>
      <c r="F12" s="41">
        <v>72</v>
      </c>
      <c r="G12" s="35">
        <f>E12*F12</f>
        <v>2495.5199999999995</v>
      </c>
      <c r="H12" s="48">
        <v>873432</v>
      </c>
      <c r="I12" s="32">
        <v>35</v>
      </c>
      <c r="J12" s="5"/>
      <c r="K12" s="4"/>
      <c r="L12" s="4"/>
    </row>
    <row r="13" spans="1:12" s="2" customFormat="1" ht="44.4" customHeight="1" x14ac:dyDescent="0.25">
      <c r="A13" s="58"/>
      <c r="B13" s="58"/>
      <c r="C13" s="20" t="s">
        <v>11</v>
      </c>
      <c r="D13" s="63"/>
      <c r="E13" s="45"/>
      <c r="F13" s="42"/>
      <c r="G13" s="36"/>
      <c r="H13" s="49"/>
      <c r="I13" s="33"/>
      <c r="J13" s="5"/>
      <c r="K13" s="4"/>
      <c r="L13" s="4"/>
    </row>
    <row r="14" spans="1:12" s="2" customFormat="1" ht="64.8" customHeight="1" x14ac:dyDescent="0.25">
      <c r="A14" s="58"/>
      <c r="B14" s="58"/>
      <c r="C14" s="20" t="s">
        <v>12</v>
      </c>
      <c r="D14" s="63"/>
      <c r="E14" s="45"/>
      <c r="F14" s="42"/>
      <c r="G14" s="36"/>
      <c r="H14" s="49"/>
      <c r="I14" s="33"/>
      <c r="J14" s="5"/>
      <c r="K14" s="4"/>
      <c r="L14" s="4"/>
    </row>
    <row r="15" spans="1:12" s="2" customFormat="1" ht="45.6" customHeight="1" x14ac:dyDescent="0.25">
      <c r="A15" s="59"/>
      <c r="B15" s="59"/>
      <c r="C15" s="20" t="s">
        <v>13</v>
      </c>
      <c r="D15" s="79"/>
      <c r="E15" s="76"/>
      <c r="F15" s="59"/>
      <c r="G15" s="56"/>
      <c r="H15" s="50"/>
      <c r="I15" s="34"/>
      <c r="J15" s="5"/>
      <c r="K15" s="4"/>
      <c r="L15" s="4"/>
    </row>
    <row r="16" spans="1:12" s="2" customFormat="1" ht="54" customHeight="1" x14ac:dyDescent="0.25">
      <c r="A16" s="41">
        <v>3</v>
      </c>
      <c r="B16" s="41">
        <v>4</v>
      </c>
      <c r="C16" s="20" t="s">
        <v>14</v>
      </c>
      <c r="D16" s="62" t="s">
        <v>39</v>
      </c>
      <c r="E16" s="44">
        <v>34.659999999999997</v>
      </c>
      <c r="F16" s="41">
        <v>72</v>
      </c>
      <c r="G16" s="35">
        <f>E16*F16</f>
        <v>2495.5199999999995</v>
      </c>
      <c r="H16" s="48">
        <v>873432</v>
      </c>
      <c r="I16" s="32">
        <v>35</v>
      </c>
      <c r="J16" s="5"/>
      <c r="K16" s="4"/>
      <c r="L16" s="4"/>
    </row>
    <row r="17" spans="1:12" s="2" customFormat="1" ht="39.6" customHeight="1" x14ac:dyDescent="0.25">
      <c r="A17" s="42"/>
      <c r="B17" s="42"/>
      <c r="C17" s="20" t="s">
        <v>15</v>
      </c>
      <c r="D17" s="63"/>
      <c r="E17" s="45"/>
      <c r="F17" s="42"/>
      <c r="G17" s="36"/>
      <c r="H17" s="49"/>
      <c r="I17" s="33"/>
      <c r="J17" s="5"/>
      <c r="K17" s="4"/>
      <c r="L17" s="4"/>
    </row>
    <row r="18" spans="1:12" s="2" customFormat="1" ht="66" customHeight="1" x14ac:dyDescent="0.25">
      <c r="A18" s="42"/>
      <c r="B18" s="42"/>
      <c r="C18" s="20" t="s">
        <v>16</v>
      </c>
      <c r="D18" s="63"/>
      <c r="E18" s="45"/>
      <c r="F18" s="42"/>
      <c r="G18" s="36"/>
      <c r="H18" s="49"/>
      <c r="I18" s="33"/>
      <c r="J18" s="5"/>
      <c r="K18" s="4"/>
      <c r="L18" s="4"/>
    </row>
    <row r="19" spans="1:12" s="2" customFormat="1" ht="62.4" customHeight="1" x14ac:dyDescent="0.25">
      <c r="A19" s="59"/>
      <c r="B19" s="59"/>
      <c r="C19" s="20" t="s">
        <v>17</v>
      </c>
      <c r="D19" s="79"/>
      <c r="E19" s="76"/>
      <c r="F19" s="59"/>
      <c r="G19" s="56"/>
      <c r="H19" s="55"/>
      <c r="I19" s="54"/>
      <c r="J19" s="5"/>
      <c r="K19" s="4"/>
      <c r="L19" s="4"/>
    </row>
    <row r="20" spans="1:12" s="2" customFormat="1" ht="37.799999999999997" customHeight="1" x14ac:dyDescent="0.25">
      <c r="A20" s="41">
        <v>4</v>
      </c>
      <c r="B20" s="41">
        <v>3</v>
      </c>
      <c r="C20" s="20" t="s">
        <v>18</v>
      </c>
      <c r="D20" s="62" t="s">
        <v>40</v>
      </c>
      <c r="E20" s="44">
        <v>34.659999999999997</v>
      </c>
      <c r="F20" s="41">
        <v>54</v>
      </c>
      <c r="G20" s="35">
        <f>E20*F20</f>
        <v>1871.6399999999999</v>
      </c>
      <c r="H20" s="48">
        <v>655074</v>
      </c>
      <c r="I20" s="32">
        <v>35</v>
      </c>
      <c r="J20" s="5"/>
      <c r="K20" s="4"/>
      <c r="L20" s="4"/>
    </row>
    <row r="21" spans="1:12" s="2" customFormat="1" ht="62.4" customHeight="1" x14ac:dyDescent="0.25">
      <c r="A21" s="42"/>
      <c r="B21" s="42"/>
      <c r="C21" s="20" t="s">
        <v>41</v>
      </c>
      <c r="D21" s="63"/>
      <c r="E21" s="45"/>
      <c r="F21" s="42"/>
      <c r="G21" s="36"/>
      <c r="H21" s="49"/>
      <c r="I21" s="33"/>
      <c r="J21" s="5"/>
      <c r="K21" s="4"/>
      <c r="L21" s="4"/>
    </row>
    <row r="22" spans="1:12" s="2" customFormat="1" ht="55.2" customHeight="1" x14ac:dyDescent="0.25">
      <c r="A22" s="43"/>
      <c r="B22" s="43"/>
      <c r="C22" s="21" t="s">
        <v>42</v>
      </c>
      <c r="D22" s="79"/>
      <c r="E22" s="46"/>
      <c r="F22" s="43"/>
      <c r="G22" s="47"/>
      <c r="H22" s="50"/>
      <c r="I22" s="34"/>
      <c r="J22" s="5"/>
      <c r="K22" s="4"/>
      <c r="L22" s="4"/>
    </row>
    <row r="23" spans="1:12" s="2" customFormat="1" ht="48.6" customHeight="1" x14ac:dyDescent="0.25">
      <c r="A23" s="51">
        <v>5</v>
      </c>
      <c r="B23" s="51">
        <v>3</v>
      </c>
      <c r="C23" s="20" t="s">
        <v>19</v>
      </c>
      <c r="D23" s="41" t="s">
        <v>22</v>
      </c>
      <c r="E23" s="53">
        <v>34.659999999999997</v>
      </c>
      <c r="F23" s="51">
        <v>54</v>
      </c>
      <c r="G23" s="52">
        <f>E23*F23</f>
        <v>1871.6399999999999</v>
      </c>
      <c r="H23" s="40">
        <v>655074</v>
      </c>
      <c r="I23" s="32">
        <v>35</v>
      </c>
      <c r="J23" s="5"/>
      <c r="K23" s="4"/>
      <c r="L23" s="4"/>
    </row>
    <row r="24" spans="1:12" s="2" customFormat="1" ht="66.599999999999994" customHeight="1" x14ac:dyDescent="0.25">
      <c r="A24" s="51"/>
      <c r="B24" s="51"/>
      <c r="C24" s="22" t="s">
        <v>20</v>
      </c>
      <c r="D24" s="42"/>
      <c r="E24" s="53"/>
      <c r="F24" s="51"/>
      <c r="G24" s="52"/>
      <c r="H24" s="40"/>
      <c r="I24" s="33"/>
      <c r="J24" s="5"/>
      <c r="K24" s="4"/>
      <c r="L24" s="4"/>
    </row>
    <row r="25" spans="1:12" s="2" customFormat="1" ht="36.6" customHeight="1" x14ac:dyDescent="0.25">
      <c r="A25" s="51"/>
      <c r="B25" s="51"/>
      <c r="C25" s="22" t="s">
        <v>21</v>
      </c>
      <c r="D25" s="43"/>
      <c r="E25" s="53"/>
      <c r="F25" s="51"/>
      <c r="G25" s="52"/>
      <c r="H25" s="40"/>
      <c r="I25" s="34"/>
      <c r="J25" s="5"/>
      <c r="K25" s="4"/>
      <c r="L25" s="4"/>
    </row>
    <row r="26" spans="1:12" s="2" customFormat="1" ht="49.2" customHeight="1" x14ac:dyDescent="0.25">
      <c r="A26" s="41">
        <v>6</v>
      </c>
      <c r="B26" s="41">
        <v>3</v>
      </c>
      <c r="C26" s="22" t="s">
        <v>23</v>
      </c>
      <c r="D26" s="41" t="s">
        <v>26</v>
      </c>
      <c r="E26" s="44">
        <v>34.659999999999997</v>
      </c>
      <c r="F26" s="41">
        <v>54</v>
      </c>
      <c r="G26" s="35">
        <f>E26*F26</f>
        <v>1871.6399999999999</v>
      </c>
      <c r="H26" s="48">
        <v>655074</v>
      </c>
      <c r="I26" s="32">
        <v>35</v>
      </c>
      <c r="J26" s="5"/>
      <c r="K26" s="4"/>
      <c r="L26" s="4"/>
    </row>
    <row r="27" spans="1:12" s="2" customFormat="1" ht="75" customHeight="1" x14ac:dyDescent="0.25">
      <c r="A27" s="42"/>
      <c r="B27" s="42"/>
      <c r="C27" s="22" t="s">
        <v>24</v>
      </c>
      <c r="D27" s="42"/>
      <c r="E27" s="45"/>
      <c r="F27" s="42"/>
      <c r="G27" s="36"/>
      <c r="H27" s="49"/>
      <c r="I27" s="33"/>
      <c r="J27" s="5"/>
      <c r="K27" s="4"/>
      <c r="L27" s="4"/>
    </row>
    <row r="28" spans="1:12" s="2" customFormat="1" ht="78" customHeight="1" x14ac:dyDescent="0.25">
      <c r="A28" s="43"/>
      <c r="B28" s="43"/>
      <c r="C28" s="22" t="s">
        <v>25</v>
      </c>
      <c r="D28" s="43"/>
      <c r="E28" s="46"/>
      <c r="F28" s="43"/>
      <c r="G28" s="47"/>
      <c r="H28" s="50"/>
      <c r="I28" s="34"/>
      <c r="J28" s="5"/>
      <c r="K28" s="4"/>
      <c r="L28" s="4"/>
    </row>
    <row r="29" spans="1:12" s="2" customFormat="1" ht="58.8" customHeight="1" x14ac:dyDescent="0.25">
      <c r="A29" s="41">
        <v>7</v>
      </c>
      <c r="B29" s="41">
        <v>2</v>
      </c>
      <c r="C29" s="22" t="s">
        <v>43</v>
      </c>
      <c r="D29" s="41" t="s">
        <v>45</v>
      </c>
      <c r="E29" s="44">
        <v>34.659999999999997</v>
      </c>
      <c r="F29" s="41">
        <v>42</v>
      </c>
      <c r="G29" s="35">
        <f>E29*F29</f>
        <v>1455.7199999999998</v>
      </c>
      <c r="H29" s="32">
        <v>436716</v>
      </c>
      <c r="I29" s="32">
        <v>30</v>
      </c>
      <c r="J29" s="5"/>
      <c r="K29" s="4"/>
      <c r="L29" s="4"/>
    </row>
    <row r="30" spans="1:12" s="2" customFormat="1" ht="58.2" customHeight="1" x14ac:dyDescent="0.25">
      <c r="A30" s="42"/>
      <c r="B30" s="42"/>
      <c r="C30" s="22" t="s">
        <v>44</v>
      </c>
      <c r="D30" s="43"/>
      <c r="E30" s="45"/>
      <c r="F30" s="42"/>
      <c r="G30" s="36"/>
      <c r="H30" s="33"/>
      <c r="I30" s="33"/>
      <c r="J30" s="5"/>
      <c r="K30" s="4"/>
      <c r="L30" s="4"/>
    </row>
    <row r="31" spans="1:12" s="2" customFormat="1" ht="17.25" customHeight="1" x14ac:dyDescent="0.3">
      <c r="A31" s="64" t="s">
        <v>5</v>
      </c>
      <c r="B31" s="64"/>
      <c r="C31" s="64"/>
      <c r="D31" s="64"/>
      <c r="E31" s="23"/>
      <c r="F31" s="24">
        <f>SUM(F6:F30)</f>
        <v>456</v>
      </c>
      <c r="G31" s="25">
        <f>SUM(G6:G30)</f>
        <v>15804.959999999997</v>
      </c>
      <c r="H31" s="25">
        <f>SUM(H6:H30)</f>
        <v>5458950</v>
      </c>
      <c r="I31" s="26"/>
      <c r="J31" s="4"/>
      <c r="K31" s="4"/>
      <c r="L31" s="4"/>
    </row>
    <row r="32" spans="1:12" s="2" customFormat="1" ht="26.25" customHeight="1" x14ac:dyDescent="0.25">
      <c r="A32" s="6"/>
      <c r="B32" s="7"/>
      <c r="C32" s="6"/>
      <c r="D32" s="6"/>
      <c r="E32" s="8"/>
      <c r="F32" s="8"/>
      <c r="G32" s="8"/>
      <c r="H32" s="4"/>
      <c r="I32" s="4"/>
      <c r="J32" s="4"/>
      <c r="K32" s="4"/>
      <c r="L32" s="4"/>
    </row>
    <row r="33" spans="1:12" s="2" customFormat="1" ht="18.600000000000001" customHeight="1" x14ac:dyDescent="0.3">
      <c r="B33" s="38"/>
      <c r="C33" s="38"/>
      <c r="D33" s="17"/>
      <c r="E33" s="77"/>
      <c r="F33" s="77"/>
      <c r="G33" s="77"/>
      <c r="H33" s="4"/>
      <c r="I33" s="4"/>
      <c r="J33" s="4"/>
      <c r="K33" s="4"/>
      <c r="L33" s="4"/>
    </row>
    <row r="34" spans="1:12" s="2" customFormat="1" ht="20.25" customHeight="1" x14ac:dyDescent="0.25">
      <c r="A34" s="39"/>
      <c r="B34" s="39"/>
      <c r="C34" s="39"/>
      <c r="D34" s="39"/>
      <c r="E34" s="39"/>
      <c r="F34" s="39"/>
      <c r="G34" s="39"/>
      <c r="H34" s="4"/>
      <c r="I34" s="4"/>
      <c r="J34" s="4"/>
      <c r="K34" s="4"/>
      <c r="L34" s="4"/>
    </row>
    <row r="35" spans="1:12" s="2" customFormat="1" ht="0.75" customHeight="1" x14ac:dyDescent="0.25">
      <c r="A35" s="3"/>
      <c r="B35" s="3"/>
      <c r="C35" s="9"/>
      <c r="D35" s="9"/>
      <c r="E35" s="9"/>
      <c r="F35" s="9"/>
      <c r="G35" s="9"/>
    </row>
    <row r="36" spans="1:12" s="2" customFormat="1" ht="14.4" customHeight="1" x14ac:dyDescent="0.3">
      <c r="B36" s="28"/>
      <c r="C36" s="28"/>
      <c r="D36" s="15"/>
      <c r="E36" s="78"/>
      <c r="F36" s="78"/>
      <c r="G36" s="78"/>
    </row>
    <row r="37" spans="1:12" s="2" customFormat="1" hidden="1" x14ac:dyDescent="0.25">
      <c r="A37" s="3"/>
      <c r="B37" s="3"/>
      <c r="C37" s="9"/>
      <c r="D37" s="9"/>
      <c r="E37" s="9"/>
      <c r="F37" s="9"/>
      <c r="G37" s="9"/>
    </row>
    <row r="38" spans="1:12" s="2" customFormat="1" ht="19.5" customHeight="1" x14ac:dyDescent="0.3">
      <c r="A38" s="10"/>
      <c r="B38" s="37"/>
      <c r="C38" s="37"/>
      <c r="D38" s="9"/>
      <c r="E38" s="29"/>
      <c r="F38" s="29"/>
      <c r="G38" s="29"/>
    </row>
    <row r="39" spans="1:12" s="2" customFormat="1" ht="48.6" customHeight="1" x14ac:dyDescent="0.3">
      <c r="A39" s="11"/>
      <c r="B39" s="27"/>
      <c r="C39" s="28"/>
      <c r="D39" s="11"/>
      <c r="E39" s="11"/>
      <c r="F39" s="11"/>
      <c r="G39" s="11"/>
    </row>
    <row r="40" spans="1:12" s="2" customFormat="1" ht="15.6" x14ac:dyDescent="0.3">
      <c r="A40" s="11"/>
      <c r="B40" s="30"/>
      <c r="C40" s="31"/>
      <c r="D40" s="11"/>
      <c r="E40" s="11"/>
      <c r="F40" s="11"/>
      <c r="G40" s="11"/>
    </row>
    <row r="41" spans="1:12" s="2" customFormat="1" x14ac:dyDescent="0.25">
      <c r="A41" s="11"/>
      <c r="B41" s="11"/>
      <c r="C41" s="11"/>
      <c r="D41" s="11"/>
      <c r="E41" s="11"/>
      <c r="F41" s="11"/>
      <c r="G41" s="11"/>
    </row>
    <row r="42" spans="1:12" s="2" customFormat="1" x14ac:dyDescent="0.25">
      <c r="A42" s="11"/>
      <c r="B42" s="11"/>
      <c r="C42" s="11"/>
      <c r="D42" s="11"/>
      <c r="E42" s="11"/>
      <c r="F42" s="11"/>
      <c r="G42" s="11"/>
    </row>
    <row r="43" spans="1:12" s="2" customFormat="1" x14ac:dyDescent="0.25">
      <c r="A43" s="11"/>
      <c r="B43" s="11"/>
      <c r="C43" s="11"/>
      <c r="D43" s="11"/>
      <c r="E43" s="11"/>
      <c r="F43" s="11"/>
      <c r="G43" s="11"/>
    </row>
    <row r="44" spans="1:12" s="2" customFormat="1" x14ac:dyDescent="0.25">
      <c r="A44" s="4"/>
      <c r="B44" s="4"/>
      <c r="C44" s="4"/>
      <c r="D44" s="4"/>
      <c r="E44" s="4"/>
      <c r="F44" s="4"/>
      <c r="G44" s="4"/>
    </row>
    <row r="45" spans="1:12" s="2" customFormat="1" x14ac:dyDescent="0.25">
      <c r="A45" s="12"/>
      <c r="B45" s="12"/>
      <c r="C45" s="4"/>
      <c r="D45" s="4"/>
      <c r="E45" s="4"/>
      <c r="F45" s="4"/>
      <c r="G45" s="4"/>
    </row>
    <row r="46" spans="1:12" s="2" customFormat="1" x14ac:dyDescent="0.25">
      <c r="A46" s="13"/>
      <c r="B46" s="13"/>
      <c r="C46" s="13"/>
      <c r="D46" s="13"/>
      <c r="E46" s="13"/>
      <c r="F46" s="13"/>
      <c r="G46" s="13"/>
    </row>
  </sheetData>
  <mergeCells count="79">
    <mergeCell ref="F3:F4"/>
    <mergeCell ref="A29:A30"/>
    <mergeCell ref="B29:B30"/>
    <mergeCell ref="D29:D30"/>
    <mergeCell ref="E29:E30"/>
    <mergeCell ref="F29:F30"/>
    <mergeCell ref="C3:C4"/>
    <mergeCell ref="E3:E4"/>
    <mergeCell ref="E16:E19"/>
    <mergeCell ref="E12:E15"/>
    <mergeCell ref="F12:F15"/>
    <mergeCell ref="A1:I1"/>
    <mergeCell ref="A6:A11"/>
    <mergeCell ref="B12:B15"/>
    <mergeCell ref="A12:A15"/>
    <mergeCell ref="D12:D15"/>
    <mergeCell ref="H2:I2"/>
    <mergeCell ref="H3:H4"/>
    <mergeCell ref="I3:I4"/>
    <mergeCell ref="A2:A4"/>
    <mergeCell ref="B2:C2"/>
    <mergeCell ref="D2:D4"/>
    <mergeCell ref="E2:G2"/>
    <mergeCell ref="B3:B4"/>
    <mergeCell ref="G3:G4"/>
    <mergeCell ref="A31:D31"/>
    <mergeCell ref="B6:B11"/>
    <mergeCell ref="D6:D11"/>
    <mergeCell ref="A16:A19"/>
    <mergeCell ref="B16:B19"/>
    <mergeCell ref="D16:D19"/>
    <mergeCell ref="G16:G19"/>
    <mergeCell ref="A20:A22"/>
    <mergeCell ref="B20:B22"/>
    <mergeCell ref="D20:D22"/>
    <mergeCell ref="E20:E22"/>
    <mergeCell ref="F16:F19"/>
    <mergeCell ref="I6:I11"/>
    <mergeCell ref="H6:H11"/>
    <mergeCell ref="G6:G11"/>
    <mergeCell ref="F6:F11"/>
    <mergeCell ref="E6:E11"/>
    <mergeCell ref="H12:H15"/>
    <mergeCell ref="I12:I15"/>
    <mergeCell ref="I23:I25"/>
    <mergeCell ref="A23:A25"/>
    <mergeCell ref="B23:B25"/>
    <mergeCell ref="D23:D25"/>
    <mergeCell ref="E23:E25"/>
    <mergeCell ref="I16:I19"/>
    <mergeCell ref="H20:H22"/>
    <mergeCell ref="I20:I22"/>
    <mergeCell ref="H16:H19"/>
    <mergeCell ref="G12:G15"/>
    <mergeCell ref="F20:F22"/>
    <mergeCell ref="G20:G22"/>
    <mergeCell ref="H23:H25"/>
    <mergeCell ref="A26:A28"/>
    <mergeCell ref="B26:B28"/>
    <mergeCell ref="D26:D28"/>
    <mergeCell ref="E26:E28"/>
    <mergeCell ref="F26:F28"/>
    <mergeCell ref="G26:G28"/>
    <mergeCell ref="H26:H28"/>
    <mergeCell ref="F23:F25"/>
    <mergeCell ref="G23:G25"/>
    <mergeCell ref="B39:C39"/>
    <mergeCell ref="E38:G38"/>
    <mergeCell ref="B40:C40"/>
    <mergeCell ref="I26:I28"/>
    <mergeCell ref="E33:G33"/>
    <mergeCell ref="I29:I30"/>
    <mergeCell ref="H29:H30"/>
    <mergeCell ref="G29:G30"/>
    <mergeCell ref="B38:C38"/>
    <mergeCell ref="B33:C33"/>
    <mergeCell ref="A34:G34"/>
    <mergeCell ref="B36:C36"/>
    <mergeCell ref="E36:G36"/>
  </mergeCells>
  <pageMargins left="7.874015748031496E-2" right="7.874015748031496E-2" top="0.19685039370078741" bottom="0.15748031496062992" header="0.51181102362204722" footer="0.19685039370078741"/>
  <pageSetup paperSize="9" scale="43" fitToHeight="9" orientation="landscape" r:id="rId1"/>
  <headerFooter alignWithMargins="0"/>
  <rowBreaks count="1" manualBreakCount="1">
    <brk id="2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2023 год</vt:lpstr>
      <vt:lpstr>'на 2023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N. Katashova</dc:creator>
  <cp:lastModifiedBy>GalaktionovaVN</cp:lastModifiedBy>
  <cp:lastPrinted>2022-05-27T01:47:29Z</cp:lastPrinted>
  <dcterms:created xsi:type="dcterms:W3CDTF">2014-09-01T03:09:50Z</dcterms:created>
  <dcterms:modified xsi:type="dcterms:W3CDTF">2022-06-02T05:34:12Z</dcterms:modified>
</cp:coreProperties>
</file>